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2"/>
  <workbookPr/>
  <mc:AlternateContent xmlns:mc="http://schemas.openxmlformats.org/markup-compatibility/2006">
    <mc:Choice Requires="x15">
      <x15ac:absPath xmlns:x15ac="http://schemas.microsoft.com/office/spreadsheetml/2010/11/ac" url="O:\NPZP-2022-000003-VZ Poradenství v oblasti energetických služeb se zaručeným výsledkem (EPC) 2022\Výroba\Spotřeby pro EP\1_1_SOU a Š Kladno Vrapice\"/>
    </mc:Choice>
  </mc:AlternateContent>
  <xr:revisionPtr revIDLastSave="0" documentId="13_ncr:1_{B5B61BCC-46B1-486F-89DE-7C324EF422A6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" l="1"/>
  <c r="K15" i="1"/>
  <c r="J15" i="1"/>
  <c r="H15" i="1"/>
  <c r="G15" i="1"/>
  <c r="F15" i="1"/>
  <c r="D15" i="1"/>
  <c r="C15" i="1"/>
  <c r="B15" i="1"/>
</calcChain>
</file>

<file path=xl/sharedStrings.xml><?xml version="1.0" encoding="utf-8"?>
<sst xmlns="http://schemas.openxmlformats.org/spreadsheetml/2006/main" count="24" uniqueCount="17">
  <si>
    <t>El.energie 2020</t>
  </si>
  <si>
    <t>VT (kWh)</t>
  </si>
  <si>
    <t>NT (kWh)</t>
  </si>
  <si>
    <t>částka</t>
  </si>
  <si>
    <t>El.energie 2021</t>
  </si>
  <si>
    <t>El.energie 2022</t>
  </si>
  <si>
    <t>náklady jsou s DPH</t>
  </si>
  <si>
    <t>Celkem</t>
  </si>
  <si>
    <t>Fakturace za plyn probíhá 1x ročně, a to v květnu následujícího roku.</t>
  </si>
  <si>
    <t>Období</t>
  </si>
  <si>
    <t>dod.množství plynu</t>
  </si>
  <si>
    <t>5/19-5/20</t>
  </si>
  <si>
    <t>260350,81 kWh</t>
  </si>
  <si>
    <t>5/20-5/21</t>
  </si>
  <si>
    <t>312996,33 kWh</t>
  </si>
  <si>
    <t>5/21-5/22</t>
  </si>
  <si>
    <t>261599,28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</si>
</sst>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17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1" fillId="0" borderId="1" xfId="0" applyNumberFormat="1" applyFont="1" applyBorder="1"/>
    <xf numFmtId="8" fontId="0" fillId="0" borderId="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3"/>
  <sheetViews>
    <sheetView tabSelected="1" workbookViewId="0">
      <selection activeCell="P14" sqref="P14"/>
    </sheetView>
  </sheetViews>
  <sheetFormatPr defaultRowHeight="14.45"/>
  <cols>
    <col min="1" max="1" width="14.7109375" customWidth="1"/>
    <col min="3" max="3" width="10.140625" customWidth="1"/>
    <col min="4" max="4" width="12.42578125" customWidth="1"/>
    <col min="5" max="5" width="15.7109375" customWidth="1"/>
    <col min="6" max="6" width="9.85546875" customWidth="1"/>
    <col min="7" max="7" width="10.140625" customWidth="1"/>
    <col min="8" max="8" width="10.7109375" customWidth="1"/>
    <col min="9" max="9" width="15.5703125" customWidth="1"/>
    <col min="10" max="10" width="10.28515625" customWidth="1"/>
    <col min="11" max="11" width="10.140625" customWidth="1"/>
    <col min="12" max="12" width="11.5703125" customWidth="1"/>
  </cols>
  <sheetData>
    <row r="2" spans="1:1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1</v>
      </c>
      <c r="G2" s="1" t="s">
        <v>2</v>
      </c>
      <c r="H2" s="1" t="s">
        <v>3</v>
      </c>
      <c r="I2" s="1" t="s">
        <v>5</v>
      </c>
      <c r="J2" s="1" t="s">
        <v>1</v>
      </c>
      <c r="K2" s="1" t="s">
        <v>2</v>
      </c>
      <c r="L2" s="1" t="s">
        <v>3</v>
      </c>
    </row>
    <row r="3" spans="1:14">
      <c r="A3" s="2">
        <v>43831</v>
      </c>
      <c r="B3" s="3">
        <v>1596</v>
      </c>
      <c r="C3" s="3">
        <v>6454</v>
      </c>
      <c r="D3" s="4">
        <v>28398</v>
      </c>
      <c r="E3" s="2">
        <v>44197</v>
      </c>
      <c r="F3" s="3">
        <v>1338</v>
      </c>
      <c r="G3" s="3">
        <v>5643</v>
      </c>
      <c r="H3" s="4">
        <v>23642</v>
      </c>
      <c r="I3" s="2">
        <v>44562</v>
      </c>
      <c r="J3" s="3">
        <v>1570</v>
      </c>
      <c r="K3" s="3">
        <v>6597</v>
      </c>
      <c r="L3" s="4">
        <v>47756.53</v>
      </c>
      <c r="N3" t="s">
        <v>6</v>
      </c>
    </row>
    <row r="4" spans="1:14">
      <c r="A4" s="2">
        <v>43862</v>
      </c>
      <c r="B4" s="3">
        <v>1577</v>
      </c>
      <c r="C4" s="3">
        <v>6195</v>
      </c>
      <c r="D4" s="4">
        <v>27648</v>
      </c>
      <c r="E4" s="2">
        <v>44228</v>
      </c>
      <c r="F4" s="3">
        <v>1160</v>
      </c>
      <c r="G4" s="3">
        <v>5065</v>
      </c>
      <c r="H4" s="4">
        <v>21746</v>
      </c>
      <c r="I4" s="2">
        <v>44593</v>
      </c>
      <c r="J4" s="3">
        <v>1355</v>
      </c>
      <c r="K4" s="3">
        <v>5672</v>
      </c>
      <c r="L4" s="4">
        <v>41972.13</v>
      </c>
    </row>
    <row r="5" spans="1:14">
      <c r="A5" s="2">
        <v>43891</v>
      </c>
      <c r="B5" s="3">
        <v>1082</v>
      </c>
      <c r="C5" s="3">
        <v>5285</v>
      </c>
      <c r="D5" s="4">
        <v>23747</v>
      </c>
      <c r="E5" s="2">
        <v>44256</v>
      </c>
      <c r="F5" s="3">
        <v>1181</v>
      </c>
      <c r="G5" s="3">
        <v>5162</v>
      </c>
      <c r="H5" s="4">
        <v>22040</v>
      </c>
      <c r="I5" s="2">
        <v>44621</v>
      </c>
      <c r="J5" s="3">
        <v>1698</v>
      </c>
      <c r="K5" s="3">
        <v>6739</v>
      </c>
      <c r="L5" s="4">
        <v>49174.99</v>
      </c>
    </row>
    <row r="6" spans="1:14">
      <c r="A6" s="2">
        <v>43922</v>
      </c>
      <c r="B6" s="3">
        <v>846</v>
      </c>
      <c r="C6" s="3">
        <v>4714</v>
      </c>
      <c r="D6" s="4">
        <v>21521</v>
      </c>
      <c r="E6" s="2">
        <v>44287</v>
      </c>
      <c r="F6" s="3">
        <v>1183</v>
      </c>
      <c r="G6" s="3">
        <v>5033</v>
      </c>
      <c r="H6" s="4">
        <v>21729</v>
      </c>
      <c r="I6" s="2">
        <v>44652</v>
      </c>
      <c r="J6" s="3">
        <v>1421</v>
      </c>
      <c r="K6" s="3">
        <v>6033</v>
      </c>
      <c r="L6" s="4">
        <v>44129.58</v>
      </c>
    </row>
    <row r="7" spans="1:14">
      <c r="A7" s="2">
        <v>43952</v>
      </c>
      <c r="B7" s="3">
        <v>926</v>
      </c>
      <c r="C7" s="3">
        <v>4653</v>
      </c>
      <c r="D7" s="4">
        <v>21594</v>
      </c>
      <c r="E7" s="2">
        <v>44317</v>
      </c>
      <c r="F7" s="3">
        <v>1387</v>
      </c>
      <c r="G7" s="3">
        <v>5824</v>
      </c>
      <c r="H7" s="4">
        <v>24217</v>
      </c>
      <c r="I7" s="2">
        <v>44682</v>
      </c>
      <c r="J7" s="3">
        <v>1467</v>
      </c>
      <c r="K7" s="3">
        <v>6115</v>
      </c>
      <c r="L7" s="4">
        <v>44792.81</v>
      </c>
    </row>
    <row r="8" spans="1:14">
      <c r="A8" s="2">
        <v>43983</v>
      </c>
      <c r="B8" s="3">
        <v>959</v>
      </c>
      <c r="C8" s="3">
        <v>4738</v>
      </c>
      <c r="D8" s="4">
        <v>21919</v>
      </c>
      <c r="E8" s="2">
        <v>44348</v>
      </c>
      <c r="F8" s="3">
        <v>1273</v>
      </c>
      <c r="G8" s="3">
        <v>5599</v>
      </c>
      <c r="H8" s="4">
        <v>23359</v>
      </c>
      <c r="I8" s="2">
        <v>44713</v>
      </c>
      <c r="J8" s="3">
        <v>1396</v>
      </c>
      <c r="K8" s="3">
        <v>5629</v>
      </c>
      <c r="L8" s="4">
        <v>41988.02</v>
      </c>
    </row>
    <row r="9" spans="1:14">
      <c r="A9" s="2">
        <v>44013</v>
      </c>
      <c r="B9" s="3">
        <v>767</v>
      </c>
      <c r="C9" s="3">
        <v>4282</v>
      </c>
      <c r="D9" s="4">
        <v>20131</v>
      </c>
      <c r="E9" s="2">
        <v>44378</v>
      </c>
      <c r="F9" s="3">
        <v>773</v>
      </c>
      <c r="G9" s="3">
        <v>4085</v>
      </c>
      <c r="H9" s="4">
        <v>18303</v>
      </c>
      <c r="I9" s="2">
        <v>44743</v>
      </c>
      <c r="J9" s="3">
        <v>796</v>
      </c>
      <c r="K9" s="3">
        <v>4035</v>
      </c>
      <c r="L9" s="4">
        <v>30738.46</v>
      </c>
    </row>
    <row r="10" spans="1:14">
      <c r="A10" s="2">
        <v>44044</v>
      </c>
      <c r="B10" s="3">
        <v>902</v>
      </c>
      <c r="C10" s="3">
        <v>4483</v>
      </c>
      <c r="D10" s="4">
        <v>21068</v>
      </c>
      <c r="E10" s="2">
        <v>44409</v>
      </c>
      <c r="F10" s="3">
        <v>1045</v>
      </c>
      <c r="G10" s="3">
        <v>4707</v>
      </c>
      <c r="H10" s="4">
        <v>20559</v>
      </c>
      <c r="I10" s="2">
        <v>44774</v>
      </c>
      <c r="J10" s="3">
        <v>964</v>
      </c>
      <c r="K10" s="3">
        <v>4522</v>
      </c>
      <c r="L10" s="4">
        <v>34089.910000000003</v>
      </c>
    </row>
    <row r="11" spans="1:14">
      <c r="A11" s="2">
        <v>44075</v>
      </c>
      <c r="B11" s="3">
        <v>1318</v>
      </c>
      <c r="C11" s="3">
        <v>5707</v>
      </c>
      <c r="D11" s="4">
        <v>25575</v>
      </c>
      <c r="E11" s="2">
        <v>44440</v>
      </c>
      <c r="F11" s="3">
        <v>1446</v>
      </c>
      <c r="G11" s="3">
        <v>5930</v>
      </c>
      <c r="H11" s="4">
        <v>24636</v>
      </c>
      <c r="I11" s="2">
        <v>44805</v>
      </c>
      <c r="J11" s="3">
        <v>1355</v>
      </c>
      <c r="K11" s="3">
        <v>5888</v>
      </c>
      <c r="L11" s="4">
        <v>43042.48</v>
      </c>
    </row>
    <row r="12" spans="1:14">
      <c r="A12" s="2">
        <v>44105</v>
      </c>
      <c r="B12" s="3">
        <v>1265</v>
      </c>
      <c r="C12" s="3">
        <v>5562</v>
      </c>
      <c r="D12" s="4">
        <v>25030</v>
      </c>
      <c r="E12" s="2">
        <v>44470</v>
      </c>
      <c r="F12" s="3">
        <v>1637</v>
      </c>
      <c r="G12" s="3">
        <v>6374</v>
      </c>
      <c r="H12" s="4">
        <v>26238</v>
      </c>
      <c r="I12" s="2">
        <v>44835</v>
      </c>
      <c r="J12" s="3">
        <v>1378</v>
      </c>
      <c r="K12" s="3">
        <v>5801</v>
      </c>
      <c r="L12" s="4">
        <v>38439.96</v>
      </c>
    </row>
    <row r="13" spans="1:14">
      <c r="A13" s="2">
        <v>44136</v>
      </c>
      <c r="B13" s="3">
        <v>1207</v>
      </c>
      <c r="C13" s="3">
        <v>5312</v>
      </c>
      <c r="D13" s="4">
        <v>24190</v>
      </c>
      <c r="E13" s="2">
        <v>44501</v>
      </c>
      <c r="F13" s="3">
        <v>1771</v>
      </c>
      <c r="G13" s="3">
        <v>6822</v>
      </c>
      <c r="H13" s="4">
        <v>22890</v>
      </c>
      <c r="I13" s="2">
        <v>44866</v>
      </c>
      <c r="J13" s="3">
        <v>1457</v>
      </c>
      <c r="K13" s="3">
        <v>6002</v>
      </c>
      <c r="L13" s="4">
        <v>39709.449999999997</v>
      </c>
    </row>
    <row r="14" spans="1:14">
      <c r="A14" s="2">
        <v>44166</v>
      </c>
      <c r="B14" s="3">
        <v>1432</v>
      </c>
      <c r="C14" s="3">
        <v>6061</v>
      </c>
      <c r="D14" s="4">
        <v>26860</v>
      </c>
      <c r="E14" s="2">
        <v>44531</v>
      </c>
      <c r="F14" s="3">
        <v>1643</v>
      </c>
      <c r="G14" s="3">
        <v>6509</v>
      </c>
      <c r="H14" s="4">
        <v>21971</v>
      </c>
      <c r="I14" s="2">
        <v>44896</v>
      </c>
      <c r="J14" s="3">
        <v>1349</v>
      </c>
      <c r="K14" s="3">
        <v>5700</v>
      </c>
      <c r="L14" s="4">
        <v>37855.370000000003</v>
      </c>
    </row>
    <row r="15" spans="1:14">
      <c r="A15" s="1" t="s">
        <v>7</v>
      </c>
      <c r="B15" s="1">
        <f>SUM(B3:B14)</f>
        <v>13877</v>
      </c>
      <c r="C15" s="1">
        <f>SUM(C3:C14)</f>
        <v>63446</v>
      </c>
      <c r="D15" s="5">
        <f>SUM(D3:D14)</f>
        <v>287681</v>
      </c>
      <c r="E15" s="3"/>
      <c r="F15" s="1">
        <f>SUM(F3:F14)</f>
        <v>15837</v>
      </c>
      <c r="G15" s="1">
        <f>SUM(G3:G14)</f>
        <v>66753</v>
      </c>
      <c r="H15" s="5">
        <f>SUM(H3:H14)</f>
        <v>271330</v>
      </c>
      <c r="I15" s="3"/>
      <c r="J15" s="1">
        <f>SUM(J3:J14)</f>
        <v>16206</v>
      </c>
      <c r="K15" s="1">
        <f>SUM(K3:K14)</f>
        <v>68733</v>
      </c>
      <c r="L15" s="5">
        <f>SUM(L3:L14)</f>
        <v>493689.69000000006</v>
      </c>
    </row>
    <row r="18" spans="1:4">
      <c r="A18" t="s">
        <v>8</v>
      </c>
    </row>
    <row r="20" spans="1:4">
      <c r="A20" s="1" t="s">
        <v>9</v>
      </c>
      <c r="B20" s="1" t="s">
        <v>10</v>
      </c>
      <c r="C20" s="1"/>
      <c r="D20" s="1" t="s">
        <v>3</v>
      </c>
    </row>
    <row r="21" spans="1:4">
      <c r="A21" s="3" t="s">
        <v>11</v>
      </c>
      <c r="B21" s="3" t="s">
        <v>12</v>
      </c>
      <c r="C21" s="3"/>
      <c r="D21" s="6">
        <v>260329.59</v>
      </c>
    </row>
    <row r="22" spans="1:4">
      <c r="A22" s="3" t="s">
        <v>13</v>
      </c>
      <c r="B22" s="3" t="s">
        <v>14</v>
      </c>
      <c r="C22" s="3"/>
      <c r="D22" s="6">
        <v>264239.63</v>
      </c>
    </row>
    <row r="23" spans="1:4">
      <c r="A23" s="3" t="s">
        <v>15</v>
      </c>
      <c r="B23" s="3" t="s">
        <v>16</v>
      </c>
      <c r="C23" s="3"/>
      <c r="D23" s="6">
        <v>581169.30000000005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Fontánová Petra</dc:creator>
  <cp:keywords/>
  <dc:description/>
  <cp:lastModifiedBy>Kristýna Petlachová</cp:lastModifiedBy>
  <cp:revision/>
  <dcterms:created xsi:type="dcterms:W3CDTF">2023-02-21T08:21:26Z</dcterms:created>
  <dcterms:modified xsi:type="dcterms:W3CDTF">2023-05-11T09:17:47Z</dcterms:modified>
  <cp:category/>
  <cp:contentStatus/>
</cp:coreProperties>
</file>